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ecnumerique-my.sharepoint.com/personal/mohamadou_kouta_u-pec_fr/Documents/Bureau/"/>
    </mc:Choice>
  </mc:AlternateContent>
  <xr:revisionPtr revIDLastSave="13" documentId="13_ncr:1_{E02159E3-D12C-4F31-8E21-76D4FB88E913}" xr6:coauthVersionLast="47" xr6:coauthVersionMax="47" xr10:uidLastSave="{642E200F-FA36-4E9A-8141-DBCDFC0E6515}"/>
  <bookViews>
    <workbookView xWindow="-28920" yWindow="-30" windowWidth="29040" windowHeight="15720" xr2:uid="{C557E2A8-E8CF-4173-949E-7B063D3810B8}"/>
  </bookViews>
  <sheets>
    <sheet name="DPGF - Lot 2" sheetId="1" r:id="rId1"/>
  </sheets>
  <definedNames>
    <definedName name="_xlnm.Print_Area" localSheetId="0">'DPGF - Lot 2'!$A$2:$G$21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F8" i="1"/>
  <c r="F6" i="1"/>
  <c r="F17" i="1" l="1"/>
  <c r="F16" i="1"/>
  <c r="F5" i="1"/>
  <c r="F4" i="1"/>
  <c r="F18" i="1" l="1"/>
  <c r="F19" i="1" s="1"/>
  <c r="F20" i="1" s="1"/>
</calcChain>
</file>

<file path=xl/sharedStrings.xml><?xml version="1.0" encoding="utf-8"?>
<sst xmlns="http://schemas.openxmlformats.org/spreadsheetml/2006/main" count="36" uniqueCount="26">
  <si>
    <t>Quantité</t>
  </si>
  <si>
    <t>Unité</t>
  </si>
  <si>
    <t>P.U</t>
  </si>
  <si>
    <t>Montant HT</t>
  </si>
  <si>
    <t>Désignations</t>
  </si>
  <si>
    <t>F</t>
  </si>
  <si>
    <t>U</t>
  </si>
  <si>
    <t>Réunion de lancement</t>
  </si>
  <si>
    <t>Réunion de restitution</t>
  </si>
  <si>
    <t>TOTAL HT</t>
  </si>
  <si>
    <t>TVA</t>
  </si>
  <si>
    <t>TOTAL TTC</t>
  </si>
  <si>
    <t>Livrables</t>
  </si>
  <si>
    <t xml:space="preserve">Sondage à la tarrière mécanique </t>
  </si>
  <si>
    <t>Investigations sur site</t>
  </si>
  <si>
    <t xml:space="preserve">Essais et analyses </t>
  </si>
  <si>
    <t>Essai au pénétromètre statique (Norme NF P94 113)</t>
  </si>
  <si>
    <t>Essais préssiométriques (norme NF P94-110-1)</t>
  </si>
  <si>
    <t>Puit de reconnaissance à la pelle</t>
  </si>
  <si>
    <t>Essai de preméabilité Matsuo</t>
  </si>
  <si>
    <t xml:space="preserve">Classification des sols (GTR) en laboratoire </t>
  </si>
  <si>
    <t>Essais de compactage à l'essau Proctor Normal en laboratoire</t>
  </si>
  <si>
    <t>Indicence Portant Immédiant (IPI) en laboratoire</t>
  </si>
  <si>
    <t>Livrable Etude géotechnique préalable G1</t>
  </si>
  <si>
    <t>Livrable Etude hydrogéologique du niveau G1</t>
  </si>
  <si>
    <t>DECOMPOSITION DU PRIX GLOBAL ET FORFAITAIRE
LOT 2 : ETUDE GEOTECHNIQUE 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</si>
</sst>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575D-BB6B-46A6-A03D-BF9119BB691E}">
  <dimension ref="B1:F20"/>
  <sheetViews>
    <sheetView tabSelected="1" zoomScale="85" zoomScaleNormal="85" zoomScaleSheetLayoutView="112" workbookViewId="0">
      <selection activeCell="J6" sqref="J6"/>
    </sheetView>
  </sheetViews>
  <sheetFormatPr baseColWidth="10" defaultRowHeight="15" x14ac:dyDescent="0.25"/>
  <cols>
    <col min="1" max="1" width="4.85546875" style="1" customWidth="1"/>
    <col min="2" max="2" width="61.85546875" style="2" customWidth="1"/>
    <col min="3" max="3" width="6" style="1" bestFit="1" customWidth="1"/>
    <col min="4" max="4" width="8.85546875" style="1" bestFit="1" customWidth="1"/>
    <col min="5" max="5" width="10.140625" style="1" bestFit="1" customWidth="1"/>
    <col min="6" max="6" width="11.42578125" style="5" bestFit="1" customWidth="1"/>
    <col min="7" max="7" width="4.7109375" style="1" customWidth="1"/>
    <col min="8" max="16384" width="11.42578125" style="1"/>
  </cols>
  <sheetData>
    <row r="1" spans="2:6" ht="38.25" customHeight="1" thickBot="1" x14ac:dyDescent="0.3">
      <c r="B1" s="22" t="s">
        <v>25</v>
      </c>
      <c r="C1" s="23"/>
      <c r="D1" s="23"/>
      <c r="E1" s="23"/>
      <c r="F1" s="24"/>
    </row>
    <row r="2" spans="2:6" ht="15.75" thickBot="1" x14ac:dyDescent="0.3">
      <c r="B2" s="15" t="s">
        <v>4</v>
      </c>
      <c r="C2" s="15" t="s">
        <v>1</v>
      </c>
      <c r="D2" s="15" t="s">
        <v>0</v>
      </c>
      <c r="E2" s="15" t="s">
        <v>2</v>
      </c>
      <c r="F2" s="14" t="s">
        <v>3</v>
      </c>
    </row>
    <row r="3" spans="2:6" ht="15.75" thickBot="1" x14ac:dyDescent="0.3">
      <c r="B3" s="11" t="s">
        <v>14</v>
      </c>
      <c r="C3" s="12"/>
      <c r="D3" s="12"/>
      <c r="E3" s="12"/>
      <c r="F3" s="13"/>
    </row>
    <row r="4" spans="2:6" x14ac:dyDescent="0.25">
      <c r="B4" s="6" t="s">
        <v>7</v>
      </c>
      <c r="C4" s="3" t="s">
        <v>6</v>
      </c>
      <c r="D4" s="3"/>
      <c r="E4" s="3"/>
      <c r="F4" s="7">
        <f>D4*E4</f>
        <v>0</v>
      </c>
    </row>
    <row r="5" spans="2:6" x14ac:dyDescent="0.25">
      <c r="B5" s="6" t="s">
        <v>13</v>
      </c>
      <c r="C5" s="3" t="s">
        <v>6</v>
      </c>
      <c r="D5" s="3"/>
      <c r="E5" s="3"/>
      <c r="F5" s="7">
        <f t="shared" ref="F5:F6" si="0">D5*E5</f>
        <v>0</v>
      </c>
    </row>
    <row r="6" spans="2:6" ht="15.75" thickBot="1" x14ac:dyDescent="0.3">
      <c r="B6" s="6" t="s">
        <v>18</v>
      </c>
      <c r="C6" s="3" t="s">
        <v>6</v>
      </c>
      <c r="D6" s="3"/>
      <c r="E6" s="3"/>
      <c r="F6" s="7">
        <f t="shared" si="0"/>
        <v>0</v>
      </c>
    </row>
    <row r="7" spans="2:6" ht="15.75" thickBot="1" x14ac:dyDescent="0.3">
      <c r="B7" s="11" t="s">
        <v>15</v>
      </c>
      <c r="C7" s="12"/>
      <c r="D7" s="12"/>
      <c r="E7" s="12"/>
      <c r="F7" s="13"/>
    </row>
    <row r="8" spans="2:6" x14ac:dyDescent="0.25">
      <c r="B8" s="6" t="s">
        <v>17</v>
      </c>
      <c r="C8" s="3" t="s">
        <v>6</v>
      </c>
      <c r="D8" s="3"/>
      <c r="E8" s="3"/>
      <c r="F8" s="7">
        <f>D8*E8</f>
        <v>0</v>
      </c>
    </row>
    <row r="9" spans="2:6" x14ac:dyDescent="0.25">
      <c r="B9" s="6" t="s">
        <v>16</v>
      </c>
      <c r="C9" s="3" t="s">
        <v>6</v>
      </c>
      <c r="D9" s="3"/>
      <c r="E9" s="3"/>
      <c r="F9" s="7">
        <f>D9*E9</f>
        <v>0</v>
      </c>
    </row>
    <row r="10" spans="2:6" x14ac:dyDescent="0.25">
      <c r="B10" s="6" t="s">
        <v>19</v>
      </c>
      <c r="C10" s="3" t="s">
        <v>6</v>
      </c>
      <c r="D10" s="3"/>
      <c r="E10" s="3"/>
      <c r="F10" s="7">
        <f t="shared" ref="F10:F13" si="1">D10*E10</f>
        <v>0</v>
      </c>
    </row>
    <row r="11" spans="2:6" x14ac:dyDescent="0.25">
      <c r="B11" s="6" t="s">
        <v>20</v>
      </c>
      <c r="C11" s="3" t="s">
        <v>6</v>
      </c>
      <c r="D11" s="3"/>
      <c r="E11" s="3"/>
      <c r="F11" s="7">
        <f t="shared" si="1"/>
        <v>0</v>
      </c>
    </row>
    <row r="12" spans="2:6" x14ac:dyDescent="0.25">
      <c r="B12" s="6" t="s">
        <v>21</v>
      </c>
      <c r="C12" s="3" t="s">
        <v>6</v>
      </c>
      <c r="D12" s="3"/>
      <c r="E12" s="3"/>
      <c r="F12" s="7">
        <f t="shared" si="1"/>
        <v>0</v>
      </c>
    </row>
    <row r="13" spans="2:6" ht="15.75" thickBot="1" x14ac:dyDescent="0.3">
      <c r="B13" s="6" t="s">
        <v>22</v>
      </c>
      <c r="C13" s="3" t="s">
        <v>6</v>
      </c>
      <c r="D13" s="3"/>
      <c r="E13" s="3"/>
      <c r="F13" s="7">
        <f t="shared" si="1"/>
        <v>0</v>
      </c>
    </row>
    <row r="14" spans="2:6" ht="15.75" thickBot="1" x14ac:dyDescent="0.3">
      <c r="B14" s="11" t="s">
        <v>12</v>
      </c>
      <c r="C14" s="12"/>
      <c r="D14" s="12"/>
      <c r="E14" s="12"/>
      <c r="F14" s="13"/>
    </row>
    <row r="15" spans="2:6" x14ac:dyDescent="0.25">
      <c r="B15" s="6" t="s">
        <v>23</v>
      </c>
      <c r="C15" s="3" t="s">
        <v>5</v>
      </c>
      <c r="D15" s="3"/>
      <c r="E15" s="3"/>
      <c r="F15" s="7"/>
    </row>
    <row r="16" spans="2:6" x14ac:dyDescent="0.25">
      <c r="B16" s="6" t="s">
        <v>24</v>
      </c>
      <c r="C16" s="3" t="s">
        <v>5</v>
      </c>
      <c r="D16" s="3"/>
      <c r="E16" s="3"/>
      <c r="F16" s="7">
        <f t="shared" ref="F16:F17" si="2">D16*E16</f>
        <v>0</v>
      </c>
    </row>
    <row r="17" spans="2:6" ht="15.75" thickBot="1" x14ac:dyDescent="0.3">
      <c r="B17" s="8" t="s">
        <v>8</v>
      </c>
      <c r="C17" s="9" t="s">
        <v>6</v>
      </c>
      <c r="D17" s="9">
        <v>1</v>
      </c>
      <c r="E17" s="9"/>
      <c r="F17" s="10">
        <f t="shared" si="2"/>
        <v>0</v>
      </c>
    </row>
    <row r="18" spans="2:6" x14ac:dyDescent="0.25">
      <c r="B18" s="4"/>
      <c r="C18" s="3"/>
      <c r="D18" s="3"/>
      <c r="E18" s="16" t="s">
        <v>9</v>
      </c>
      <c r="F18" s="17">
        <f>SUM(F4:F17)</f>
        <v>0</v>
      </c>
    </row>
    <row r="19" spans="2:6" x14ac:dyDescent="0.25">
      <c r="E19" s="18" t="s">
        <v>10</v>
      </c>
      <c r="F19" s="19">
        <f>0.2*F18</f>
        <v>0</v>
      </c>
    </row>
    <row r="20" spans="2:6" ht="15.75" thickBot="1" x14ac:dyDescent="0.3">
      <c r="E20" s="20" t="s">
        <v>11</v>
      </c>
      <c r="F20" s="21">
        <f>F18+F19</f>
        <v>0</v>
      </c>
    </row>
  </sheetData>
  <mergeCells count="1">
    <mergeCell ref="B1:F1"/>
  </mergeCells>
  <pageMargins left="0.7" right="0.7" top="0.75" bottom="0.75" header="0.3" footer="0.3"/>
  <pageSetup paperSize="9" scale="74" orientation="portrait" r:id="rId1"/>
  <headerFooter>
    <oddHeader>&amp;C&amp;"-,Gras"&amp;UMarché 2025PADIAGSTRA
DPGF - Lot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2</vt:lpstr>
      <vt:lpstr>'DPGF - Lot 2'!Zone_d_impression</vt:lpstr>
    </vt:vector>
  </TitlesOfParts>
  <Company>UPEC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Barsolle</dc:creator>
  <cp:lastModifiedBy>Mohamadou Samassa Kouta</cp:lastModifiedBy>
  <dcterms:created xsi:type="dcterms:W3CDTF">2025-07-03T12:32:19Z</dcterms:created>
  <dcterms:modified xsi:type="dcterms:W3CDTF">2025-10-09T08:10:12Z</dcterms:modified>
</cp:coreProperties>
</file>